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H196" s="1"/>
  <c r="G24"/>
  <c r="F196" l="1"/>
  <c r="I196"/>
  <c r="G196"/>
</calcChain>
</file>

<file path=xl/sharedStrings.xml><?xml version="1.0" encoding="utf-8"?>
<sst xmlns="http://schemas.openxmlformats.org/spreadsheetml/2006/main" count="236" uniqueCount="66">
  <si>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</si>
  <si>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</si>
  <si>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</si>
  <si>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</si>
  <si>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</si>
  <si>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</si>
  <si>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</si>
  <si>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</si>
  <si>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</si>
  <si>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</si>
  <si>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</si>
  <si>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</si>
  <si>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</si>
  <si>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</si>
  <si>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</si>
  <si>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</si>
  <si>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</si>
  <si>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</si>
  <si>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</si>
  <si>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</si>
  <si>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</si>
  <si>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</si>
  <si>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</si>
  <si>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</si>
  <si>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</si>
  <si>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</si>
  <si>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</si>
  <si>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</si>
  <si>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</si>
  <si>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</si>
  <si>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</si>
  <si>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</si>
  <si>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</si>
  <si>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</si>
  <si>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</si>
  <si>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</si>
  <si>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</si>
  <si>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</si>
  <si>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</si>
  <si>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</si>
  <si>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Батон нарезной</t>
  </si>
  <si>
    <t>пром</t>
  </si>
  <si>
    <t>Масло сливочное</t>
  </si>
  <si>
    <t>Сыр твердый порциями</t>
  </si>
  <si>
    <t>Кондитерское изделие</t>
  </si>
  <si>
    <t>Чай с сахаром</t>
  </si>
  <si>
    <t>Каша манная вязкая</t>
  </si>
  <si>
    <t>Сдоба промышленная</t>
  </si>
  <si>
    <t>Чай с лимоном и сахаром</t>
  </si>
  <si>
    <t>Запеканка из творога с ягодным соусом</t>
  </si>
  <si>
    <t>Фрукт свежий, сезонный</t>
  </si>
  <si>
    <t>Каша гречневая рассыпчатая</t>
  </si>
  <si>
    <t>Митбол куриный</t>
  </si>
  <si>
    <t>Хлеб пшеничный</t>
  </si>
  <si>
    <t>Огурцы соленые</t>
  </si>
  <si>
    <t>Макаронные изделия, запеченные с сыром</t>
  </si>
  <si>
    <t>Джем</t>
  </si>
  <si>
    <t>Каша пшенная молочная жидкая</t>
  </si>
  <si>
    <t>Омлет с зеленым горошком</t>
  </si>
  <si>
    <t>Чай со смородиной и сахаром</t>
  </si>
  <si>
    <t>Каша из хлопьев овсяных "Геркулес" жидкая</t>
  </si>
  <si>
    <t>Плов из отварной птицы</t>
  </si>
  <si>
    <t>Хлеб пшеничный витаминизированный</t>
  </si>
  <si>
    <t>директор</t>
  </si>
  <si>
    <t>МАОУ "СОШ р. п. Красный Октябрь"</t>
  </si>
  <si>
    <t>В. А. Токорева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</si>
</sst>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64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9.27</v>
      </c>
      <c r="H6" s="40">
        <v>4.7699999999999996</v>
      </c>
      <c r="I6" s="40">
        <v>21.36</v>
      </c>
      <c r="J6" s="40">
        <v>185.3</v>
      </c>
      <c r="K6" s="41">
        <v>260</v>
      </c>
      <c r="L6" s="40"/>
    </row>
    <row r="7" spans="1:12" ht="15">
      <c r="A7" s="23"/>
      <c r="B7" s="15"/>
      <c r="C7" s="11"/>
      <c r="D7" s="6"/>
      <c r="E7" s="42" t="s">
        <v>44</v>
      </c>
      <c r="F7" s="43">
        <v>40</v>
      </c>
      <c r="G7" s="43">
        <v>3</v>
      </c>
      <c r="H7" s="43">
        <v>4.72</v>
      </c>
      <c r="I7" s="43">
        <v>29.96</v>
      </c>
      <c r="J7" s="43">
        <v>166.84</v>
      </c>
      <c r="K7" s="44" t="s">
        <v>41</v>
      </c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0.06</v>
      </c>
      <c r="I8" s="43">
        <v>7.06</v>
      </c>
      <c r="J8" s="43">
        <v>28.04</v>
      </c>
      <c r="K8" s="44">
        <v>143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1</v>
      </c>
      <c r="I9" s="43">
        <v>20.8</v>
      </c>
      <c r="J9" s="43">
        <v>108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0.13</v>
      </c>
      <c r="H11" s="43">
        <v>6.15</v>
      </c>
      <c r="I11" s="43">
        <v>0.17</v>
      </c>
      <c r="J11" s="43">
        <v>56.6</v>
      </c>
      <c r="K11" s="44">
        <v>105</v>
      </c>
      <c r="L11" s="43"/>
    </row>
    <row r="12" spans="1:12" ht="15">
      <c r="A12" s="23"/>
      <c r="B12" s="15"/>
      <c r="C12" s="11"/>
      <c r="D12" s="6"/>
      <c r="E12" s="42" t="s">
        <v>43</v>
      </c>
      <c r="F12" s="43">
        <v>10</v>
      </c>
      <c r="G12" s="43">
        <v>2.6</v>
      </c>
      <c r="H12" s="43">
        <v>2.65</v>
      </c>
      <c r="I12" s="43">
        <v>0.35</v>
      </c>
      <c r="J12" s="43">
        <v>35.56</v>
      </c>
      <c r="K12" s="44">
        <v>100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</v>
      </c>
      <c r="H13" s="19">
        <f t="shared" si="0"/>
        <v>19.349999999999998</v>
      </c>
      <c r="I13" s="19">
        <f t="shared" si="0"/>
        <v>79.7</v>
      </c>
      <c r="J13" s="19">
        <f t="shared" si="0"/>
        <v>580.33999999999992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18.2</v>
      </c>
      <c r="H24" s="32">
        <f t="shared" si="4"/>
        <v>19.349999999999998</v>
      </c>
      <c r="I24" s="32">
        <f t="shared" si="4"/>
        <v>79.7</v>
      </c>
      <c r="J24" s="32">
        <f t="shared" si="4"/>
        <v>580.33999999999992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9.5399999999999991</v>
      </c>
      <c r="H25" s="40">
        <v>11.72</v>
      </c>
      <c r="I25" s="40">
        <v>24.1</v>
      </c>
      <c r="J25" s="40">
        <v>251.31</v>
      </c>
      <c r="K25" s="41">
        <v>250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  <c r="L27" s="43"/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100</v>
      </c>
      <c r="G28" s="43">
        <v>7.62</v>
      </c>
      <c r="H28" s="43">
        <v>6.17</v>
      </c>
      <c r="I28" s="43">
        <v>51.26</v>
      </c>
      <c r="J28" s="43">
        <v>296.07</v>
      </c>
      <c r="K28" s="44">
        <v>438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17.399999999999999</v>
      </c>
      <c r="H32" s="19">
        <f t="shared" ref="H32" si="7">SUM(H25:H31)</f>
        <v>17.89</v>
      </c>
      <c r="I32" s="19">
        <f t="shared" ref="I32" si="8">SUM(I25:I31)</f>
        <v>82.5</v>
      </c>
      <c r="J32" s="19">
        <f t="shared" ref="J32:L32" si="9">SUM(J25:J31)</f>
        <v>577.18000000000006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17.399999999999999</v>
      </c>
      <c r="H43" s="32">
        <f t="shared" ref="H43" si="15">H32+H42</f>
        <v>17.89</v>
      </c>
      <c r="I43" s="32">
        <f t="shared" ref="I43" si="16">I32+I42</f>
        <v>82.5</v>
      </c>
      <c r="J43" s="32">
        <f t="shared" ref="J43:L43" si="17">J32+J42</f>
        <v>577.18000000000006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17.12</v>
      </c>
      <c r="H44" s="40">
        <v>16.559999999999999</v>
      </c>
      <c r="I44" s="40">
        <v>52.16</v>
      </c>
      <c r="J44" s="40">
        <v>395.52</v>
      </c>
      <c r="K44" s="41">
        <v>117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0.26</v>
      </c>
      <c r="H46" s="43">
        <v>0.02</v>
      </c>
      <c r="I46" s="43">
        <v>8.06</v>
      </c>
      <c r="J46" s="43">
        <v>33.22</v>
      </c>
      <c r="K46" s="44">
        <v>494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0.4</v>
      </c>
      <c r="I48" s="43">
        <v>10.8</v>
      </c>
      <c r="J48" s="43">
        <v>47</v>
      </c>
      <c r="K48" s="44" t="s">
        <v>41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17.78</v>
      </c>
      <c r="H51" s="19">
        <f t="shared" ref="H51" si="19">SUM(H44:H50)</f>
        <v>16.979999999999997</v>
      </c>
      <c r="I51" s="19">
        <f t="shared" ref="I51" si="20">SUM(I44:I50)</f>
        <v>71.02</v>
      </c>
      <c r="J51" s="19">
        <f t="shared" ref="J51:L51" si="21">SUM(J44:J50)</f>
        <v>475.74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17.78</v>
      </c>
      <c r="H62" s="32">
        <f t="shared" ref="H62" si="27">H51+H61</f>
        <v>16.979999999999997</v>
      </c>
      <c r="I62" s="32">
        <f t="shared" ref="I62" si="28">I51+I61</f>
        <v>71.02</v>
      </c>
      <c r="J62" s="32">
        <f t="shared" ref="J62:L62" si="29">J51+J61</f>
        <v>475.74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5.64</v>
      </c>
      <c r="H63" s="40">
        <v>3.91</v>
      </c>
      <c r="I63" s="40">
        <v>38.85</v>
      </c>
      <c r="J63" s="40">
        <v>225.06700000000001</v>
      </c>
      <c r="K63" s="41">
        <v>237</v>
      </c>
      <c r="L63" s="40"/>
    </row>
    <row r="64" spans="1:12" ht="15">
      <c r="A64" s="23"/>
      <c r="B64" s="15"/>
      <c r="C64" s="11"/>
      <c r="D64" s="6"/>
      <c r="E64" s="42" t="s">
        <v>52</v>
      </c>
      <c r="F64" s="43">
        <v>90</v>
      </c>
      <c r="G64" s="43">
        <v>11.4</v>
      </c>
      <c r="H64" s="43">
        <v>14.94</v>
      </c>
      <c r="I64" s="43">
        <v>19.899999999999999</v>
      </c>
      <c r="J64" s="43">
        <v>262.60000000000002</v>
      </c>
      <c r="K64" s="44">
        <v>412</v>
      </c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0.06</v>
      </c>
      <c r="I65" s="43">
        <v>7.06</v>
      </c>
      <c r="J65" s="43">
        <v>28.04</v>
      </c>
      <c r="K65" s="44">
        <v>143</v>
      </c>
      <c r="L65" s="43"/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15</v>
      </c>
      <c r="G66" s="43">
        <v>0.99</v>
      </c>
      <c r="H66" s="43">
        <v>0.13</v>
      </c>
      <c r="I66" s="43">
        <v>5.7</v>
      </c>
      <c r="J66" s="43">
        <v>29.85</v>
      </c>
      <c r="K66" s="44" t="s">
        <v>41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54</v>
      </c>
      <c r="F68" s="43">
        <v>60</v>
      </c>
      <c r="G68" s="43">
        <v>0.48</v>
      </c>
      <c r="H68" s="43">
        <v>0.06</v>
      </c>
      <c r="I68" s="43">
        <v>1.02</v>
      </c>
      <c r="J68" s="43">
        <v>7.8</v>
      </c>
      <c r="K68" s="44" t="s">
        <v>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18.709999999999997</v>
      </c>
      <c r="H70" s="19">
        <f t="shared" ref="H70" si="31">SUM(H63:H69)</f>
        <v>19.099999999999998</v>
      </c>
      <c r="I70" s="19">
        <f t="shared" ref="I70" si="32">SUM(I63:I69)</f>
        <v>72.53</v>
      </c>
      <c r="J70" s="19">
        <f t="shared" ref="J70:L70" si="33">SUM(J63:J69)</f>
        <v>553.35699999999997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515</v>
      </c>
      <c r="G81" s="32">
        <f t="shared" ref="G81" si="38">G70+G80</f>
        <v>18.709999999999997</v>
      </c>
      <c r="H81" s="32">
        <f t="shared" ref="H81" si="39">H70+H80</f>
        <v>19.099999999999998</v>
      </c>
      <c r="I81" s="32">
        <f t="shared" ref="I81" si="40">I70+I80</f>
        <v>72.53</v>
      </c>
      <c r="J81" s="32">
        <f t="shared" ref="J81:L81" si="41">J70+J80</f>
        <v>553.35699999999997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11.7</v>
      </c>
      <c r="H82" s="40">
        <v>15.15</v>
      </c>
      <c r="I82" s="40">
        <v>31.38</v>
      </c>
      <c r="J82" s="40">
        <v>251.36</v>
      </c>
      <c r="K82" s="41">
        <v>296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100</v>
      </c>
      <c r="G85" s="43">
        <v>6.36</v>
      </c>
      <c r="H85" s="43">
        <v>2.98</v>
      </c>
      <c r="I85" s="43">
        <v>43.92</v>
      </c>
      <c r="J85" s="43">
        <v>290.82</v>
      </c>
      <c r="K85" s="44">
        <v>564.29999999999995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18.13</v>
      </c>
      <c r="I89" s="19">
        <f t="shared" ref="I89" si="44">SUM(I82:I88)</f>
        <v>82.44</v>
      </c>
      <c r="J89" s="19">
        <f t="shared" ref="J89:L89" si="45">SUM(J82:J88)</f>
        <v>571.98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18.3</v>
      </c>
      <c r="H100" s="32">
        <f t="shared" ref="H100" si="51">H89+H99</f>
        <v>18.13</v>
      </c>
      <c r="I100" s="32">
        <f t="shared" ref="I100" si="52">I89+I99</f>
        <v>82.44</v>
      </c>
      <c r="J100" s="32">
        <f t="shared" ref="J100:L100" si="53">J89+J99</f>
        <v>571.98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220</v>
      </c>
      <c r="G101" s="40">
        <v>12.45</v>
      </c>
      <c r="H101" s="40">
        <v>14.8</v>
      </c>
      <c r="I101" s="40">
        <v>26.51</v>
      </c>
      <c r="J101" s="40">
        <v>276.45</v>
      </c>
      <c r="K101" s="41">
        <v>250</v>
      </c>
      <c r="L101" s="40"/>
    </row>
    <row r="102" spans="1:12" ht="15">
      <c r="A102" s="23"/>
      <c r="B102" s="15"/>
      <c r="C102" s="11"/>
      <c r="D102" s="6"/>
      <c r="E102" s="42" t="s">
        <v>56</v>
      </c>
      <c r="F102" s="43">
        <v>30</v>
      </c>
      <c r="G102" s="43">
        <v>0</v>
      </c>
      <c r="H102" s="43">
        <v>0</v>
      </c>
      <c r="I102" s="43">
        <v>20.399999999999999</v>
      </c>
      <c r="J102" s="43">
        <v>81.599999999999994</v>
      </c>
      <c r="K102" s="44" t="s">
        <v>41</v>
      </c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>
        <v>0.06</v>
      </c>
      <c r="I103" s="43">
        <v>7.06</v>
      </c>
      <c r="J103" s="43">
        <v>28.04</v>
      </c>
      <c r="K103" s="44">
        <v>143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3.75</v>
      </c>
      <c r="H104" s="43">
        <v>1.25</v>
      </c>
      <c r="I104" s="43">
        <v>26</v>
      </c>
      <c r="J104" s="43">
        <v>135</v>
      </c>
      <c r="K104" s="44" t="s">
        <v>41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16.399999999999999</v>
      </c>
      <c r="H108" s="19">
        <f t="shared" si="54"/>
        <v>16.11</v>
      </c>
      <c r="I108" s="19">
        <f t="shared" si="54"/>
        <v>79.97</v>
      </c>
      <c r="J108" s="19">
        <f t="shared" si="54"/>
        <v>521.08999999999992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16.399999999999999</v>
      </c>
      <c r="H119" s="32">
        <f t="shared" ref="H119" si="59">H108+H118</f>
        <v>16.11</v>
      </c>
      <c r="I119" s="32">
        <f t="shared" ref="I119" si="60">I108+I118</f>
        <v>79.97</v>
      </c>
      <c r="J119" s="32">
        <f t="shared" ref="J119:L119" si="61">J108+J118</f>
        <v>521.08999999999992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10.1</v>
      </c>
      <c r="H120" s="40">
        <v>9.08</v>
      </c>
      <c r="I120" s="40">
        <v>38.619999999999997</v>
      </c>
      <c r="J120" s="40">
        <v>286.82</v>
      </c>
      <c r="K120" s="41">
        <v>267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>
        <v>144</v>
      </c>
      <c r="L122" s="43"/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100</v>
      </c>
      <c r="G123" s="43">
        <v>6.5</v>
      </c>
      <c r="H123" s="43">
        <v>7.4</v>
      </c>
      <c r="I123" s="43">
        <v>30.26</v>
      </c>
      <c r="J123" s="43">
        <v>191.2</v>
      </c>
      <c r="K123" s="44">
        <v>564.1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16.84</v>
      </c>
      <c r="H127" s="19">
        <f t="shared" si="62"/>
        <v>16.48</v>
      </c>
      <c r="I127" s="19">
        <f t="shared" si="62"/>
        <v>76.02</v>
      </c>
      <c r="J127" s="19">
        <f t="shared" si="62"/>
        <v>507.82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16.84</v>
      </c>
      <c r="H138" s="32">
        <f t="shared" ref="H138" si="67">H127+H137</f>
        <v>16.48</v>
      </c>
      <c r="I138" s="32">
        <f t="shared" ref="I138" si="68">I127+I137</f>
        <v>76.02</v>
      </c>
      <c r="J138" s="32">
        <f t="shared" ref="J138:L138" si="69">J127+J137</f>
        <v>507.82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160</v>
      </c>
      <c r="G139" s="40">
        <v>12.98</v>
      </c>
      <c r="H139" s="40">
        <v>15.77</v>
      </c>
      <c r="I139" s="40">
        <v>31.55</v>
      </c>
      <c r="J139" s="40">
        <v>289.86</v>
      </c>
      <c r="K139" s="41">
        <v>302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0.26</v>
      </c>
      <c r="H141" s="43">
        <v>0.02</v>
      </c>
      <c r="I141" s="43">
        <v>8.06</v>
      </c>
      <c r="J141" s="43">
        <v>33.22</v>
      </c>
      <c r="K141" s="44">
        <v>494.1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>
        <v>1</v>
      </c>
      <c r="I142" s="43">
        <v>20.8</v>
      </c>
      <c r="J142" s="43">
        <v>108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0.4</v>
      </c>
      <c r="H143" s="43">
        <v>0.4</v>
      </c>
      <c r="I143" s="43">
        <v>10.8</v>
      </c>
      <c r="J143" s="43">
        <v>47</v>
      </c>
      <c r="K143" s="44" t="s">
        <v>41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16.64</v>
      </c>
      <c r="H146" s="19">
        <f t="shared" si="70"/>
        <v>17.189999999999998</v>
      </c>
      <c r="I146" s="19">
        <f t="shared" si="70"/>
        <v>71.209999999999994</v>
      </c>
      <c r="J146" s="19">
        <f t="shared" si="70"/>
        <v>478.08000000000004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16.64</v>
      </c>
      <c r="H157" s="32">
        <f t="shared" ref="H157" si="75">H146+H156</f>
        <v>17.189999999999998</v>
      </c>
      <c r="I157" s="32">
        <f t="shared" ref="I157" si="76">I146+I156</f>
        <v>71.209999999999994</v>
      </c>
      <c r="J157" s="32">
        <f t="shared" ref="J157:L157" si="77">J146+J156</f>
        <v>478.08000000000004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9.76</v>
      </c>
      <c r="H158" s="40">
        <v>9.58</v>
      </c>
      <c r="I158" s="40">
        <v>30.58</v>
      </c>
      <c r="J158" s="40">
        <v>297.16000000000003</v>
      </c>
      <c r="K158" s="41">
        <v>266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28.04</v>
      </c>
      <c r="K160" s="44">
        <v>143</v>
      </c>
      <c r="L160" s="43"/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100</v>
      </c>
      <c r="G161" s="43">
        <v>8.34</v>
      </c>
      <c r="H161" s="43">
        <v>8.4</v>
      </c>
      <c r="I161" s="43">
        <v>45.2</v>
      </c>
      <c r="J161" s="43">
        <v>251.3</v>
      </c>
      <c r="K161" s="44">
        <v>564.20000000000005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18.299999999999997</v>
      </c>
      <c r="H165" s="19">
        <f t="shared" si="78"/>
        <v>18.04</v>
      </c>
      <c r="I165" s="19">
        <f t="shared" si="78"/>
        <v>82.84</v>
      </c>
      <c r="J165" s="19">
        <f t="shared" si="78"/>
        <v>576.5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18.299999999999997</v>
      </c>
      <c r="H176" s="32">
        <f t="shared" ref="H176" si="83">H165+H175</f>
        <v>18.04</v>
      </c>
      <c r="I176" s="32">
        <f t="shared" ref="I176" si="84">I165+I175</f>
        <v>82.84</v>
      </c>
      <c r="J176" s="32">
        <f t="shared" ref="J176:L176" si="85">J165+J175</f>
        <v>576.5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240</v>
      </c>
      <c r="G177" s="40">
        <v>16.57</v>
      </c>
      <c r="H177" s="40">
        <v>18.899999999999999</v>
      </c>
      <c r="I177" s="40">
        <v>55.1</v>
      </c>
      <c r="J177" s="40">
        <v>413.26</v>
      </c>
      <c r="K177" s="41">
        <v>406</v>
      </c>
      <c r="L177" s="40"/>
    </row>
    <row r="178" spans="1:12" ht="15">
      <c r="A178" s="23"/>
      <c r="B178" s="15"/>
      <c r="C178" s="11"/>
      <c r="D178" s="6"/>
      <c r="E178" s="42" t="s">
        <v>54</v>
      </c>
      <c r="F178" s="43">
        <v>30</v>
      </c>
      <c r="G178" s="43">
        <v>0.24</v>
      </c>
      <c r="H178" s="43">
        <v>0.03</v>
      </c>
      <c r="I178" s="43">
        <v>0.51</v>
      </c>
      <c r="J178" s="43">
        <v>3.9</v>
      </c>
      <c r="K178" s="44" t="s">
        <v>41</v>
      </c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  <c r="L179" s="43"/>
    </row>
    <row r="180" spans="1:12" ht="15">
      <c r="A180" s="23"/>
      <c r="B180" s="15"/>
      <c r="C180" s="11"/>
      <c r="D180" s="7" t="s">
        <v>23</v>
      </c>
      <c r="E180" s="42" t="s">
        <v>62</v>
      </c>
      <c r="F180" s="43">
        <v>30</v>
      </c>
      <c r="G180" s="43">
        <v>1.98</v>
      </c>
      <c r="H180" s="43">
        <v>0.27</v>
      </c>
      <c r="I180" s="43">
        <v>11.4</v>
      </c>
      <c r="J180" s="43">
        <v>59.7</v>
      </c>
      <c r="K180" s="44" t="s">
        <v>41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19.029999999999998</v>
      </c>
      <c r="H184" s="19">
        <f t="shared" si="86"/>
        <v>19.2</v>
      </c>
      <c r="I184" s="19">
        <f t="shared" si="86"/>
        <v>74.150000000000006</v>
      </c>
      <c r="J184" s="19">
        <f t="shared" si="86"/>
        <v>506.65999999999997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19.029999999999998</v>
      </c>
      <c r="H195" s="32">
        <f t="shared" ref="H195" si="91">H184+H194</f>
        <v>19.2</v>
      </c>
      <c r="I195" s="32">
        <f t="shared" ref="I195" si="92">I184+I194</f>
        <v>74.150000000000006</v>
      </c>
      <c r="J195" s="32">
        <f t="shared" ref="J195:L195" si="93">J184+J194</f>
        <v>506.65999999999997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17.759999999999998</v>
      </c>
      <c r="H196" s="34">
        <f t="shared" si="94"/>
        <v>17.846999999999998</v>
      </c>
      <c r="I196" s="34">
        <f t="shared" si="94"/>
        <v>77.238</v>
      </c>
      <c r="J196" s="34">
        <f t="shared" si="94"/>
        <v>534.87470000000008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2025-01-24T06:06:09Z</cp:lastPrinted>
  <dcterms:created xsi:type="dcterms:W3CDTF">2022-05-16T14:23:56Z</dcterms:created>
  <dcterms:modified xsi:type="dcterms:W3CDTF">2025-01-24T06:36:02Z</dcterms:modified>
</cp:coreProperties>
</file>